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lmschneider\Desktop\"/>
    </mc:Choice>
  </mc:AlternateContent>
  <bookViews>
    <workbookView xWindow="0" yWindow="0" windowWidth="20490" windowHeight="7755" tabRatio="876" activeTab="1"/>
  </bookViews>
  <sheets>
    <sheet name="Ships and Maintenance" sheetId="1" r:id="rId1"/>
    <sheet name="Income and Diplomacy" sheetId="2" r:id="rId2"/>
    <sheet name="Ship Details" sheetId="4" r:id="rId3"/>
    <sheet name="2311.01-.02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D16" i="1" l="1"/>
  <c r="H7" i="2"/>
  <c r="G7" i="2"/>
  <c r="I7" i="2" l="1"/>
</calcChain>
</file>

<file path=xl/sharedStrings.xml><?xml version="1.0" encoding="utf-8"?>
<sst xmlns="http://schemas.openxmlformats.org/spreadsheetml/2006/main" count="232" uniqueCount="171">
  <si>
    <t>Unit</t>
  </si>
  <si>
    <t>Number</t>
  </si>
  <si>
    <t>Maint</t>
  </si>
  <si>
    <t>3 per 6</t>
  </si>
  <si>
    <t>1 per 6</t>
  </si>
  <si>
    <t>2 per 6</t>
  </si>
  <si>
    <t>3 per 3</t>
  </si>
  <si>
    <t>2 per 4</t>
  </si>
  <si>
    <t>3 per 4</t>
  </si>
  <si>
    <t>Shipyard</t>
  </si>
  <si>
    <t>1 per 1</t>
  </si>
  <si>
    <t>1 per 12</t>
  </si>
  <si>
    <t>4 per 2</t>
  </si>
  <si>
    <t>Convoy</t>
  </si>
  <si>
    <t>1 per 2</t>
  </si>
  <si>
    <t>Intel Points</t>
  </si>
  <si>
    <t>1 per 10</t>
  </si>
  <si>
    <t>Type</t>
  </si>
  <si>
    <t>CR</t>
  </si>
  <si>
    <t>CIV</t>
  </si>
  <si>
    <t>Sector</t>
  </si>
  <si>
    <t>CAP</t>
  </si>
  <si>
    <t>RAW</t>
  </si>
  <si>
    <t>CEN</t>
  </si>
  <si>
    <t>MOR</t>
  </si>
  <si>
    <t>PROD</t>
  </si>
  <si>
    <t>EP OUTPUT</t>
  </si>
  <si>
    <t>TRADE EP</t>
  </si>
  <si>
    <t>Economic Phase</t>
  </si>
  <si>
    <t>Name</t>
  </si>
  <si>
    <t>Class</t>
  </si>
  <si>
    <t>CP</t>
  </si>
  <si>
    <t>Cost</t>
  </si>
  <si>
    <t>DV</t>
  </si>
  <si>
    <t>AS</t>
  </si>
  <si>
    <t>AF</t>
  </si>
  <si>
    <t>CC</t>
  </si>
  <si>
    <t>CV</t>
  </si>
  <si>
    <t>Special</t>
  </si>
  <si>
    <t>BB-0</t>
  </si>
  <si>
    <t>CL-0</t>
  </si>
  <si>
    <t>4 per 4</t>
  </si>
  <si>
    <t>Shields, Explorer</t>
  </si>
  <si>
    <t>CT-0</t>
  </si>
  <si>
    <t>N</t>
  </si>
  <si>
    <t>Intel Phase</t>
  </si>
  <si>
    <t>Remaining EP</t>
  </si>
  <si>
    <t>Tech Phase</t>
  </si>
  <si>
    <t>Movement Phase</t>
  </si>
  <si>
    <t>Supply Phase</t>
  </si>
  <si>
    <t>Encounters Phase</t>
  </si>
  <si>
    <t>Sol</t>
  </si>
  <si>
    <t>Axanar</t>
  </si>
  <si>
    <t>Deneb</t>
  </si>
  <si>
    <t>SPECIAL</t>
  </si>
  <si>
    <t>Dilithium (x2 Trade PROD)</t>
  </si>
  <si>
    <t>Coridan</t>
  </si>
  <si>
    <t>Supply Station</t>
  </si>
  <si>
    <t>Oberth</t>
  </si>
  <si>
    <t>Constitution</t>
  </si>
  <si>
    <t>Excelsior</t>
  </si>
  <si>
    <t>2 per 3</t>
  </si>
  <si>
    <t>CR-0</t>
  </si>
  <si>
    <t>Local Defense Forces</t>
  </si>
  <si>
    <t>GRND-(-1)</t>
  </si>
  <si>
    <t>Starfleet Marines</t>
  </si>
  <si>
    <t>GRND-0</t>
  </si>
  <si>
    <t>Miranda</t>
  </si>
  <si>
    <t>7 per 2</t>
  </si>
  <si>
    <t>DD-1</t>
  </si>
  <si>
    <t>OBB-1</t>
  </si>
  <si>
    <t>Sol Type Starbase</t>
  </si>
  <si>
    <t>Sub-Warp Fighter</t>
  </si>
  <si>
    <t>Mk9 Shuttle</t>
  </si>
  <si>
    <t>2 per 8</t>
  </si>
  <si>
    <t>FTRM-(-1)</t>
  </si>
  <si>
    <t>FTR-0</t>
  </si>
  <si>
    <t>Oberth (CT)</t>
  </si>
  <si>
    <t>Scout (1)</t>
  </si>
  <si>
    <t>Constitution (CL)</t>
  </si>
  <si>
    <t>Axanar (BB)</t>
  </si>
  <si>
    <t>Shields, Carrier</t>
  </si>
  <si>
    <t>Mk9 Shuttle (FTRH)</t>
  </si>
  <si>
    <t>FTRH-0</t>
  </si>
  <si>
    <t>Supply (1)</t>
  </si>
  <si>
    <t>Starfleet Marines (GDM)</t>
  </si>
  <si>
    <t>GDM-0</t>
  </si>
  <si>
    <t>Marines</t>
  </si>
  <si>
    <t>Excelsior (CR)</t>
  </si>
  <si>
    <t>Shields</t>
  </si>
  <si>
    <t>Miranda (DD)</t>
  </si>
  <si>
    <t>Starbase (OBB)</t>
  </si>
  <si>
    <t>Military Transport</t>
  </si>
  <si>
    <t>DD-(-1)</t>
  </si>
  <si>
    <t>Atmospheric, Supply (3), Slow</t>
  </si>
  <si>
    <t>Troopship</t>
  </si>
  <si>
    <t>CL-(-1)</t>
  </si>
  <si>
    <t>Assault (5), Hospital (2), Slow</t>
  </si>
  <si>
    <t>Mobile Shipyard</t>
  </si>
  <si>
    <t>CB-(-1)</t>
  </si>
  <si>
    <t>Mobile Shipyard (6), Slow</t>
  </si>
  <si>
    <t>Cargo Shuttle</t>
  </si>
  <si>
    <t>MFTR-(-1)</t>
  </si>
  <si>
    <t>2 per 12</t>
  </si>
  <si>
    <t>Sub-Warp Attack Ship</t>
  </si>
  <si>
    <t>Warp 7 Patrolship</t>
  </si>
  <si>
    <t>CT-(-1)</t>
  </si>
  <si>
    <t>Slow, Atmospheric</t>
  </si>
  <si>
    <t>Warp 7 Explorer</t>
  </si>
  <si>
    <t>Slow, Scout (1), Explorer</t>
  </si>
  <si>
    <t>Warp 7 Warship</t>
  </si>
  <si>
    <t>Shields, Slow, Carrier</t>
  </si>
  <si>
    <t>Command Post</t>
  </si>
  <si>
    <t>GNDM-(-1)</t>
  </si>
  <si>
    <t>Support</t>
  </si>
  <si>
    <t>GNDL-(-1)</t>
  </si>
  <si>
    <t>Sensor Platform</t>
  </si>
  <si>
    <t>ORCT-(-1)</t>
  </si>
  <si>
    <t>Defense Platform</t>
  </si>
  <si>
    <t>Income</t>
  </si>
  <si>
    <t>Maintenance</t>
  </si>
  <si>
    <t>Saved EP</t>
  </si>
  <si>
    <t>Total EP this turn</t>
  </si>
  <si>
    <t>Sol Raid Chance</t>
  </si>
  <si>
    <t>Coridan Raid Chance</t>
  </si>
  <si>
    <t>Axanar Raid Chance</t>
  </si>
  <si>
    <t>Deneb Raid Chance</t>
  </si>
  <si>
    <t>No encounters</t>
  </si>
  <si>
    <t>Orbital Bombardment Phase</t>
  </si>
  <si>
    <t>Ground Combat Phase</t>
  </si>
  <si>
    <t>Construction Phase</t>
  </si>
  <si>
    <t>Colony Phase</t>
  </si>
  <si>
    <t>End of Turn Phase</t>
  </si>
  <si>
    <t>Notes</t>
  </si>
  <si>
    <t>None</t>
  </si>
  <si>
    <t>Supply Depot, Carrier, Mobile Shipyard (10)</t>
  </si>
  <si>
    <t>CIV-INTEL</t>
  </si>
  <si>
    <t>Mizar</t>
  </si>
  <si>
    <t>Mizar Raid Chaince</t>
  </si>
  <si>
    <t>Universal CT</t>
  </si>
  <si>
    <t>Missions for 2310: Warships (CB+ 0/4), Explore (1/2)</t>
  </si>
  <si>
    <r>
      <t xml:space="preserve">2311.12 </t>
    </r>
    <r>
      <rPr>
        <b/>
        <sz val="11"/>
        <color theme="1"/>
        <rFont val="Calibri"/>
        <family val="2"/>
        <scheme val="minor"/>
      </rPr>
      <t>(12 VP)</t>
    </r>
  </si>
  <si>
    <t>Add ____ EP towards 98/154 towards CB-1 (Apollo)</t>
  </si>
  <si>
    <t>Constellation</t>
  </si>
  <si>
    <t>CL-1</t>
  </si>
  <si>
    <t>Scout (2)</t>
  </si>
  <si>
    <t>Max Tech Invest</t>
  </si>
  <si>
    <t>Diplomacy</t>
  </si>
  <si>
    <t>Klingons</t>
  </si>
  <si>
    <t>State</t>
  </si>
  <si>
    <t>Tension</t>
  </si>
  <si>
    <t>Non-Intercourse</t>
  </si>
  <si>
    <t>Romulans</t>
  </si>
  <si>
    <t>Bajorans</t>
  </si>
  <si>
    <t>Trade</t>
  </si>
  <si>
    <t>Cardassians</t>
  </si>
  <si>
    <t>1 Battle</t>
  </si>
  <si>
    <t>2 Constellation CL @ Sol 8/8</t>
  </si>
  <si>
    <t>1 Excelsior CR @ Axanar 6/9</t>
  </si>
  <si>
    <t>Hero</t>
  </si>
  <si>
    <t>Assigned</t>
  </si>
  <si>
    <t>Abilities</t>
  </si>
  <si>
    <t>Lt. Picard</t>
  </si>
  <si>
    <t>Level</t>
  </si>
  <si>
    <t>Ship 1/5</t>
  </si>
  <si>
    <t>Agent Curzon</t>
  </si>
  <si>
    <t>Agent 1/5</t>
  </si>
  <si>
    <t>Ship +1 DV</t>
  </si>
  <si>
    <t>Syst +2 Intel</t>
  </si>
  <si>
    <t>Miranda @ Sol</t>
  </si>
  <si>
    <t>Mizar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</si>
</sst>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?/???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9" fontId="0" fillId="0" borderId="0" xfId="0" applyNumberFormat="1"/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6" borderId="0" xfId="0" applyFont="1" applyFill="1"/>
    <xf numFmtId="0" fontId="4" fillId="7" borderId="0" xfId="0" applyFont="1" applyFill="1"/>
    <xf numFmtId="0" fontId="0" fillId="7" borderId="0" xfId="0" applyFill="1"/>
    <xf numFmtId="0" fontId="0" fillId="8" borderId="0" xfId="0" applyFill="1"/>
    <xf numFmtId="0" fontId="0" fillId="4" borderId="0" xfId="0" applyFill="1"/>
    <xf numFmtId="0" fontId="1" fillId="9" borderId="0" xfId="0" applyFont="1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18" sqref="D18"/>
    </sheetView>
  </sheetViews>
  <sheetFormatPr defaultRowHeight="15" x14ac:dyDescent="0.25"/>
  <cols>
    <col min="1" max="1" width="19.7109375" customWidth="1"/>
    <col min="6" max="6" width="11.42578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32</v>
      </c>
      <c r="F1" s="1" t="s">
        <v>17</v>
      </c>
      <c r="G1" s="1"/>
    </row>
    <row r="2" spans="1:7" x14ac:dyDescent="0.25">
      <c r="A2" t="s">
        <v>9</v>
      </c>
      <c r="B2">
        <v>2</v>
      </c>
      <c r="C2" t="s">
        <v>10</v>
      </c>
      <c r="D2">
        <v>2</v>
      </c>
      <c r="F2" t="s">
        <v>19</v>
      </c>
    </row>
    <row r="3" spans="1:7" x14ac:dyDescent="0.25">
      <c r="A3" t="s">
        <v>13</v>
      </c>
      <c r="B3">
        <v>6</v>
      </c>
      <c r="C3" t="s">
        <v>14</v>
      </c>
      <c r="D3">
        <v>3</v>
      </c>
      <c r="F3" t="s">
        <v>19</v>
      </c>
    </row>
    <row r="4" spans="1:7" x14ac:dyDescent="0.25">
      <c r="A4" t="s">
        <v>57</v>
      </c>
      <c r="B4">
        <v>1</v>
      </c>
      <c r="C4" t="s">
        <v>10</v>
      </c>
      <c r="D4">
        <v>1</v>
      </c>
      <c r="F4" t="s">
        <v>19</v>
      </c>
    </row>
    <row r="5" spans="1:7" x14ac:dyDescent="0.25">
      <c r="A5" t="s">
        <v>58</v>
      </c>
      <c r="B5">
        <v>6</v>
      </c>
      <c r="C5" t="s">
        <v>5</v>
      </c>
      <c r="D5">
        <v>2</v>
      </c>
      <c r="F5" t="s">
        <v>43</v>
      </c>
    </row>
    <row r="6" spans="1:7" x14ac:dyDescent="0.25">
      <c r="A6" t="s">
        <v>59</v>
      </c>
      <c r="B6">
        <v>6</v>
      </c>
      <c r="C6" t="s">
        <v>8</v>
      </c>
      <c r="D6">
        <v>6</v>
      </c>
      <c r="F6" t="s">
        <v>40</v>
      </c>
    </row>
    <row r="7" spans="1:7" x14ac:dyDescent="0.25">
      <c r="A7" t="s">
        <v>60</v>
      </c>
      <c r="B7">
        <v>4</v>
      </c>
      <c r="C7" t="s">
        <v>61</v>
      </c>
      <c r="D7">
        <v>4</v>
      </c>
      <c r="F7" t="s">
        <v>62</v>
      </c>
    </row>
    <row r="8" spans="1:7" x14ac:dyDescent="0.25">
      <c r="A8" t="s">
        <v>63</v>
      </c>
      <c r="B8">
        <v>8</v>
      </c>
      <c r="C8" t="s">
        <v>4</v>
      </c>
      <c r="D8">
        <v>2</v>
      </c>
      <c r="F8" t="s">
        <v>64</v>
      </c>
    </row>
    <row r="9" spans="1:7" x14ac:dyDescent="0.25">
      <c r="A9" t="s">
        <v>65</v>
      </c>
      <c r="B9">
        <v>5</v>
      </c>
      <c r="C9" t="s">
        <v>3</v>
      </c>
      <c r="D9">
        <v>3</v>
      </c>
      <c r="F9" t="s">
        <v>66</v>
      </c>
    </row>
    <row r="10" spans="1:7" x14ac:dyDescent="0.25">
      <c r="A10" t="s">
        <v>67</v>
      </c>
      <c r="B10">
        <v>10</v>
      </c>
      <c r="C10" t="s">
        <v>5</v>
      </c>
      <c r="D10">
        <v>2</v>
      </c>
      <c r="F10" t="s">
        <v>69</v>
      </c>
    </row>
    <row r="11" spans="1:7" x14ac:dyDescent="0.25">
      <c r="A11" t="s">
        <v>71</v>
      </c>
      <c r="B11">
        <v>1</v>
      </c>
      <c r="C11" t="s">
        <v>68</v>
      </c>
      <c r="D11">
        <v>7</v>
      </c>
      <c r="F11" t="s">
        <v>70</v>
      </c>
    </row>
    <row r="12" spans="1:7" x14ac:dyDescent="0.25">
      <c r="A12" t="s">
        <v>72</v>
      </c>
      <c r="B12">
        <v>21</v>
      </c>
      <c r="C12" t="s">
        <v>11</v>
      </c>
      <c r="D12">
        <v>2</v>
      </c>
      <c r="F12" t="s">
        <v>75</v>
      </c>
    </row>
    <row r="13" spans="1:7" x14ac:dyDescent="0.25">
      <c r="A13" t="s">
        <v>73</v>
      </c>
      <c r="B13">
        <v>8</v>
      </c>
      <c r="C13" t="s">
        <v>74</v>
      </c>
      <c r="D13">
        <v>2</v>
      </c>
      <c r="F13" t="s">
        <v>76</v>
      </c>
    </row>
    <row r="14" spans="1:7" x14ac:dyDescent="0.25">
      <c r="A14" t="s">
        <v>15</v>
      </c>
      <c r="B14">
        <v>10</v>
      </c>
      <c r="C14" t="s">
        <v>16</v>
      </c>
      <c r="D14">
        <v>1</v>
      </c>
      <c r="F14" t="s">
        <v>136</v>
      </c>
    </row>
    <row r="15" spans="1:7" x14ac:dyDescent="0.25">
      <c r="A15" t="s">
        <v>139</v>
      </c>
      <c r="B15">
        <v>12</v>
      </c>
      <c r="C15" t="s">
        <v>4</v>
      </c>
      <c r="D15">
        <v>2</v>
      </c>
      <c r="F15" t="s">
        <v>106</v>
      </c>
    </row>
    <row r="16" spans="1:7" x14ac:dyDescent="0.25">
      <c r="D16">
        <f>SUM(D2:D15)</f>
        <v>39</v>
      </c>
    </row>
  </sheetData>
  <sortState ref="A2:G22">
    <sortCondition ref="F1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17" sqref="A17"/>
    </sheetView>
  </sheetViews>
  <sheetFormatPr defaultRowHeight="15" x14ac:dyDescent="0.25"/>
  <cols>
    <col min="1" max="1" width="18.42578125" customWidth="1"/>
    <col min="2" max="2" width="14.85546875" customWidth="1"/>
    <col min="3" max="3" width="11" customWidth="1"/>
    <col min="7" max="7" width="11.7109375" customWidth="1"/>
    <col min="9" max="9" width="23.85546875" customWidth="1"/>
  </cols>
  <sheetData>
    <row r="1" spans="1:9" x14ac:dyDescent="0.25">
      <c r="A1" s="23" t="s">
        <v>20</v>
      </c>
      <c r="B1" s="23" t="s">
        <v>21</v>
      </c>
      <c r="C1" s="23" t="s">
        <v>22</v>
      </c>
      <c r="D1" s="23" t="s">
        <v>23</v>
      </c>
      <c r="E1" s="23" t="s">
        <v>25</v>
      </c>
      <c r="F1" s="23" t="s">
        <v>24</v>
      </c>
      <c r="G1" s="23" t="s">
        <v>26</v>
      </c>
      <c r="H1" s="23" t="s">
        <v>27</v>
      </c>
      <c r="I1" s="23" t="s">
        <v>54</v>
      </c>
    </row>
    <row r="2" spans="1:9" x14ac:dyDescent="0.25">
      <c r="A2" s="19" t="s">
        <v>51</v>
      </c>
      <c r="B2" s="20">
        <v>10</v>
      </c>
      <c r="C2" s="20">
        <v>6</v>
      </c>
      <c r="D2" s="20">
        <v>7</v>
      </c>
      <c r="E2" s="20">
        <v>5</v>
      </c>
      <c r="F2" s="20">
        <v>5</v>
      </c>
      <c r="G2" s="20">
        <v>30</v>
      </c>
      <c r="H2" s="20">
        <v>5</v>
      </c>
      <c r="I2" s="20"/>
    </row>
    <row r="3" spans="1:9" x14ac:dyDescent="0.25">
      <c r="A3" s="19" t="s">
        <v>52</v>
      </c>
      <c r="B3" s="20">
        <v>7</v>
      </c>
      <c r="C3" s="20">
        <v>2</v>
      </c>
      <c r="D3" s="20">
        <v>5</v>
      </c>
      <c r="E3" s="20">
        <v>4</v>
      </c>
      <c r="F3" s="20">
        <v>3</v>
      </c>
      <c r="G3" s="20">
        <v>8</v>
      </c>
      <c r="H3" s="20">
        <v>3</v>
      </c>
      <c r="I3" s="20"/>
    </row>
    <row r="4" spans="1:9" x14ac:dyDescent="0.25">
      <c r="A4" s="19" t="s">
        <v>56</v>
      </c>
      <c r="B4" s="20">
        <v>6</v>
      </c>
      <c r="C4" s="20">
        <v>3</v>
      </c>
      <c r="D4" s="20">
        <v>4</v>
      </c>
      <c r="E4" s="20">
        <v>4</v>
      </c>
      <c r="F4" s="20">
        <v>3</v>
      </c>
      <c r="G4" s="20">
        <v>12</v>
      </c>
      <c r="H4" s="20">
        <v>8</v>
      </c>
      <c r="I4" s="20" t="s">
        <v>55</v>
      </c>
    </row>
    <row r="5" spans="1:9" x14ac:dyDescent="0.25">
      <c r="A5" s="19" t="s">
        <v>53</v>
      </c>
      <c r="B5" s="20">
        <v>4</v>
      </c>
      <c r="C5" s="20">
        <v>2</v>
      </c>
      <c r="D5" s="20">
        <v>3</v>
      </c>
      <c r="E5" s="20">
        <v>3</v>
      </c>
      <c r="F5" s="20">
        <v>2</v>
      </c>
      <c r="G5" s="20">
        <v>6</v>
      </c>
      <c r="H5" s="20">
        <v>3</v>
      </c>
      <c r="I5" s="20"/>
    </row>
    <row r="6" spans="1:9" x14ac:dyDescent="0.25">
      <c r="A6" s="19" t="s">
        <v>137</v>
      </c>
      <c r="B6" s="20">
        <v>6</v>
      </c>
      <c r="C6" s="20">
        <v>2</v>
      </c>
      <c r="D6" s="20">
        <v>1</v>
      </c>
      <c r="E6" s="20">
        <v>1</v>
      </c>
      <c r="F6" s="20">
        <v>1</v>
      </c>
      <c r="G6" s="20">
        <v>2</v>
      </c>
      <c r="H6" s="20">
        <v>1</v>
      </c>
      <c r="I6" s="20"/>
    </row>
    <row r="7" spans="1:9" x14ac:dyDescent="0.25">
      <c r="A7" s="23" t="s">
        <v>146</v>
      </c>
      <c r="B7" s="23">
        <v>16</v>
      </c>
      <c r="G7" s="22">
        <f>SUM(G2:G6)</f>
        <v>58</v>
      </c>
      <c r="H7" s="22">
        <f>SUM(H2:H6)</f>
        <v>20</v>
      </c>
      <c r="I7" s="22">
        <f>SUM(G7:H7)</f>
        <v>78</v>
      </c>
    </row>
    <row r="9" spans="1:9" x14ac:dyDescent="0.25">
      <c r="A9" s="23" t="s">
        <v>147</v>
      </c>
      <c r="B9" s="24" t="s">
        <v>149</v>
      </c>
      <c r="C9" s="24" t="s">
        <v>150</v>
      </c>
      <c r="D9" s="24" t="s">
        <v>133</v>
      </c>
    </row>
    <row r="10" spans="1:9" x14ac:dyDescent="0.25">
      <c r="A10" s="15" t="s">
        <v>148</v>
      </c>
      <c r="B10" t="s">
        <v>151</v>
      </c>
      <c r="C10">
        <v>50</v>
      </c>
    </row>
    <row r="11" spans="1:9" x14ac:dyDescent="0.25">
      <c r="A11" s="16" t="s">
        <v>152</v>
      </c>
      <c r="B11" t="s">
        <v>151</v>
      </c>
      <c r="C11">
        <v>59</v>
      </c>
      <c r="D11" t="s">
        <v>156</v>
      </c>
    </row>
    <row r="12" spans="1:9" x14ac:dyDescent="0.25">
      <c r="A12" s="17" t="s">
        <v>153</v>
      </c>
      <c r="B12" t="s">
        <v>154</v>
      </c>
      <c r="C12">
        <v>20</v>
      </c>
    </row>
    <row r="13" spans="1:9" x14ac:dyDescent="0.25">
      <c r="A13" s="18" t="s">
        <v>155</v>
      </c>
      <c r="B13" t="s">
        <v>151</v>
      </c>
      <c r="C13">
        <v>50</v>
      </c>
    </row>
    <row r="15" spans="1:9" x14ac:dyDescent="0.25">
      <c r="A15" s="23" t="s">
        <v>159</v>
      </c>
      <c r="B15" s="24" t="s">
        <v>160</v>
      </c>
      <c r="C15" s="24" t="s">
        <v>161</v>
      </c>
      <c r="D15" s="24" t="s">
        <v>163</v>
      </c>
    </row>
    <row r="16" spans="1:9" x14ac:dyDescent="0.25">
      <c r="A16" s="21" t="s">
        <v>162</v>
      </c>
      <c r="B16" s="21" t="s">
        <v>169</v>
      </c>
      <c r="C16" s="21" t="s">
        <v>167</v>
      </c>
      <c r="D16" s="21" t="s">
        <v>164</v>
      </c>
    </row>
    <row r="17" spans="1:4" x14ac:dyDescent="0.25">
      <c r="A17" s="21" t="s">
        <v>165</v>
      </c>
      <c r="B17" s="21" t="s">
        <v>170</v>
      </c>
      <c r="C17" s="21" t="s">
        <v>168</v>
      </c>
      <c r="D17" s="21" t="s">
        <v>166</v>
      </c>
    </row>
  </sheetData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A5" sqref="A5"/>
    </sheetView>
  </sheetViews>
  <sheetFormatPr defaultRowHeight="15" x14ac:dyDescent="0.25"/>
  <cols>
    <col min="1" max="1" width="24" customWidth="1"/>
  </cols>
  <sheetData>
    <row r="1" spans="1:12" x14ac:dyDescent="0.25">
      <c r="A1" s="1" t="s">
        <v>29</v>
      </c>
      <c r="B1" s="1" t="s">
        <v>30</v>
      </c>
      <c r="C1" s="1" t="s">
        <v>31</v>
      </c>
      <c r="D1" s="1" t="s">
        <v>32</v>
      </c>
      <c r="E1" s="2" t="s">
        <v>2</v>
      </c>
      <c r="F1" s="1" t="s">
        <v>33</v>
      </c>
      <c r="G1" s="1" t="s">
        <v>34</v>
      </c>
      <c r="H1" s="1" t="s">
        <v>35</v>
      </c>
      <c r="I1" s="1" t="s">
        <v>18</v>
      </c>
      <c r="J1" s="1" t="s">
        <v>36</v>
      </c>
      <c r="K1" s="1" t="s">
        <v>37</v>
      </c>
      <c r="L1" s="1" t="s">
        <v>38</v>
      </c>
    </row>
    <row r="2" spans="1:12" x14ac:dyDescent="0.25">
      <c r="A2" t="s">
        <v>143</v>
      </c>
      <c r="B2" t="s">
        <v>144</v>
      </c>
      <c r="C2">
        <v>18</v>
      </c>
      <c r="D2">
        <v>7</v>
      </c>
      <c r="E2" t="s">
        <v>8</v>
      </c>
      <c r="F2">
        <v>5</v>
      </c>
      <c r="G2">
        <v>2</v>
      </c>
      <c r="H2">
        <v>1</v>
      </c>
      <c r="I2">
        <v>4</v>
      </c>
      <c r="J2">
        <v>2</v>
      </c>
      <c r="K2">
        <v>2</v>
      </c>
      <c r="L2" t="s">
        <v>145</v>
      </c>
    </row>
    <row r="3" spans="1:12" x14ac:dyDescent="0.25">
      <c r="A3" t="s">
        <v>90</v>
      </c>
      <c r="B3" t="s">
        <v>69</v>
      </c>
      <c r="C3">
        <v>13</v>
      </c>
      <c r="D3">
        <v>4</v>
      </c>
      <c r="E3" s="7" t="s">
        <v>5</v>
      </c>
      <c r="F3">
        <v>4</v>
      </c>
      <c r="G3">
        <v>3</v>
      </c>
      <c r="H3">
        <v>3</v>
      </c>
      <c r="I3">
        <v>3</v>
      </c>
      <c r="J3">
        <v>1</v>
      </c>
      <c r="K3">
        <v>0</v>
      </c>
    </row>
    <row r="4" spans="1:12" x14ac:dyDescent="0.25">
      <c r="A4" t="s">
        <v>91</v>
      </c>
      <c r="B4" t="s">
        <v>70</v>
      </c>
      <c r="C4">
        <v>47</v>
      </c>
      <c r="D4">
        <v>22</v>
      </c>
      <c r="E4" s="7" t="s">
        <v>68</v>
      </c>
      <c r="F4">
        <v>14</v>
      </c>
      <c r="G4">
        <v>6</v>
      </c>
      <c r="H4">
        <v>2</v>
      </c>
      <c r="I4" s="3" t="s">
        <v>44</v>
      </c>
      <c r="J4" s="3" t="s">
        <v>44</v>
      </c>
      <c r="K4">
        <v>5</v>
      </c>
      <c r="L4" t="s">
        <v>135</v>
      </c>
    </row>
    <row r="5" spans="1:12" x14ac:dyDescent="0.25">
      <c r="A5" t="s">
        <v>77</v>
      </c>
      <c r="B5" t="s">
        <v>43</v>
      </c>
      <c r="C5">
        <v>8</v>
      </c>
      <c r="D5">
        <v>3</v>
      </c>
      <c r="E5" s="7" t="s">
        <v>5</v>
      </c>
      <c r="F5">
        <v>3</v>
      </c>
      <c r="G5">
        <v>0</v>
      </c>
      <c r="H5">
        <v>1</v>
      </c>
      <c r="I5">
        <v>2</v>
      </c>
      <c r="J5">
        <v>1</v>
      </c>
      <c r="K5">
        <v>0</v>
      </c>
      <c r="L5" t="s">
        <v>78</v>
      </c>
    </row>
    <row r="6" spans="1:12" x14ac:dyDescent="0.25">
      <c r="A6" t="s">
        <v>79</v>
      </c>
      <c r="B6" t="s">
        <v>40</v>
      </c>
      <c r="C6">
        <v>16</v>
      </c>
      <c r="D6">
        <v>7</v>
      </c>
      <c r="E6" s="7" t="s">
        <v>8</v>
      </c>
      <c r="F6">
        <v>5</v>
      </c>
      <c r="G6">
        <v>4</v>
      </c>
      <c r="H6">
        <v>2</v>
      </c>
      <c r="I6">
        <v>4</v>
      </c>
      <c r="J6">
        <v>2</v>
      </c>
      <c r="K6">
        <v>1</v>
      </c>
      <c r="L6" t="s">
        <v>42</v>
      </c>
    </row>
    <row r="7" spans="1:12" x14ac:dyDescent="0.25">
      <c r="A7" t="s">
        <v>80</v>
      </c>
      <c r="B7" t="s">
        <v>39</v>
      </c>
      <c r="C7">
        <v>28</v>
      </c>
      <c r="D7">
        <v>13</v>
      </c>
      <c r="E7" s="7" t="s">
        <v>12</v>
      </c>
      <c r="F7">
        <v>9</v>
      </c>
      <c r="G7">
        <v>4</v>
      </c>
      <c r="H7">
        <v>2</v>
      </c>
      <c r="I7">
        <v>6</v>
      </c>
      <c r="J7">
        <v>3</v>
      </c>
      <c r="K7">
        <v>5</v>
      </c>
      <c r="L7" t="s">
        <v>81</v>
      </c>
    </row>
    <row r="8" spans="1:12" x14ac:dyDescent="0.25">
      <c r="A8" t="s">
        <v>82</v>
      </c>
      <c r="B8" t="s">
        <v>83</v>
      </c>
      <c r="C8">
        <v>8</v>
      </c>
      <c r="D8">
        <v>3</v>
      </c>
      <c r="E8" s="7" t="s">
        <v>74</v>
      </c>
      <c r="F8">
        <v>2</v>
      </c>
      <c r="G8">
        <v>1</v>
      </c>
      <c r="H8">
        <v>1</v>
      </c>
      <c r="I8" s="3" t="s">
        <v>44</v>
      </c>
      <c r="J8" s="3" t="s">
        <v>44</v>
      </c>
      <c r="K8" s="3" t="s">
        <v>44</v>
      </c>
      <c r="L8" s="8" t="s">
        <v>84</v>
      </c>
    </row>
    <row r="9" spans="1:12" x14ac:dyDescent="0.25">
      <c r="A9" t="s">
        <v>85</v>
      </c>
      <c r="B9" t="s">
        <v>86</v>
      </c>
      <c r="C9">
        <v>12</v>
      </c>
      <c r="D9">
        <v>4</v>
      </c>
      <c r="E9" s="7" t="s">
        <v>3</v>
      </c>
      <c r="F9">
        <v>3</v>
      </c>
      <c r="G9">
        <v>3</v>
      </c>
      <c r="H9">
        <v>3</v>
      </c>
      <c r="I9">
        <v>2</v>
      </c>
      <c r="J9">
        <v>1</v>
      </c>
      <c r="K9" s="3" t="s">
        <v>44</v>
      </c>
      <c r="L9" t="s">
        <v>87</v>
      </c>
    </row>
    <row r="10" spans="1:12" x14ac:dyDescent="0.25">
      <c r="A10" t="s">
        <v>88</v>
      </c>
      <c r="B10" t="s">
        <v>62</v>
      </c>
      <c r="C10">
        <v>20</v>
      </c>
      <c r="D10">
        <v>9</v>
      </c>
      <c r="E10" s="7" t="s">
        <v>61</v>
      </c>
      <c r="F10">
        <v>6</v>
      </c>
      <c r="G10">
        <v>5</v>
      </c>
      <c r="H10">
        <v>2</v>
      </c>
      <c r="I10" s="3">
        <v>6</v>
      </c>
      <c r="J10" s="3">
        <v>2</v>
      </c>
      <c r="K10">
        <v>1</v>
      </c>
      <c r="L10" t="s">
        <v>89</v>
      </c>
    </row>
    <row r="11" spans="1:12" x14ac:dyDescent="0.25">
      <c r="A11" t="s">
        <v>92</v>
      </c>
      <c r="B11" t="s">
        <v>93</v>
      </c>
      <c r="C11">
        <v>11</v>
      </c>
      <c r="D11">
        <v>5</v>
      </c>
      <c r="E11" t="s">
        <v>3</v>
      </c>
      <c r="F11">
        <v>3</v>
      </c>
      <c r="G11">
        <v>0</v>
      </c>
      <c r="H11">
        <v>0</v>
      </c>
      <c r="I11">
        <v>2</v>
      </c>
      <c r="J11">
        <v>1</v>
      </c>
      <c r="K11">
        <v>0</v>
      </c>
      <c r="L11" t="s">
        <v>94</v>
      </c>
    </row>
    <row r="12" spans="1:12" x14ac:dyDescent="0.25">
      <c r="A12" s="5" t="s">
        <v>95</v>
      </c>
      <c r="B12" t="s">
        <v>96</v>
      </c>
      <c r="C12">
        <v>14</v>
      </c>
      <c r="D12">
        <v>7</v>
      </c>
      <c r="E12" t="s">
        <v>7</v>
      </c>
      <c r="F12">
        <v>4</v>
      </c>
      <c r="G12">
        <v>0</v>
      </c>
      <c r="H12">
        <v>0</v>
      </c>
      <c r="I12">
        <v>3</v>
      </c>
      <c r="J12">
        <v>2</v>
      </c>
      <c r="K12">
        <v>0</v>
      </c>
      <c r="L12" t="s">
        <v>97</v>
      </c>
    </row>
    <row r="13" spans="1:12" x14ac:dyDescent="0.25">
      <c r="A13" s="5" t="s">
        <v>98</v>
      </c>
      <c r="B13" t="s">
        <v>99</v>
      </c>
      <c r="C13">
        <v>22</v>
      </c>
      <c r="D13">
        <v>10</v>
      </c>
      <c r="E13" t="s">
        <v>61</v>
      </c>
      <c r="F13">
        <v>6</v>
      </c>
      <c r="G13">
        <v>0</v>
      </c>
      <c r="H13">
        <v>0</v>
      </c>
      <c r="I13">
        <v>4</v>
      </c>
      <c r="J13">
        <v>3</v>
      </c>
      <c r="K13">
        <v>0</v>
      </c>
      <c r="L13" t="s">
        <v>100</v>
      </c>
    </row>
    <row r="14" spans="1:12" x14ac:dyDescent="0.25">
      <c r="A14" s="5" t="s">
        <v>101</v>
      </c>
      <c r="B14" t="s">
        <v>102</v>
      </c>
      <c r="C14">
        <v>5</v>
      </c>
      <c r="D14">
        <v>3</v>
      </c>
      <c r="E14" t="s">
        <v>103</v>
      </c>
      <c r="F14">
        <v>1</v>
      </c>
      <c r="G14">
        <v>0</v>
      </c>
      <c r="H14">
        <v>0</v>
      </c>
      <c r="I14" s="3" t="s">
        <v>44</v>
      </c>
      <c r="J14" s="3" t="s">
        <v>44</v>
      </c>
      <c r="K14" s="3" t="s">
        <v>44</v>
      </c>
      <c r="L14" s="8" t="s">
        <v>84</v>
      </c>
    </row>
    <row r="15" spans="1:12" x14ac:dyDescent="0.25">
      <c r="A15" t="s">
        <v>104</v>
      </c>
      <c r="B15" t="s">
        <v>102</v>
      </c>
      <c r="C15">
        <v>5</v>
      </c>
      <c r="D15">
        <v>2</v>
      </c>
      <c r="E15" t="s">
        <v>11</v>
      </c>
      <c r="F15">
        <v>2</v>
      </c>
      <c r="G15">
        <v>1</v>
      </c>
      <c r="H15">
        <v>2</v>
      </c>
      <c r="I15" s="3" t="s">
        <v>44</v>
      </c>
      <c r="J15" s="3" t="s">
        <v>44</v>
      </c>
      <c r="K15" s="3" t="s">
        <v>44</v>
      </c>
    </row>
    <row r="16" spans="1:12" x14ac:dyDescent="0.25">
      <c r="A16" t="s">
        <v>105</v>
      </c>
      <c r="B16" t="s">
        <v>106</v>
      </c>
      <c r="C16">
        <v>7</v>
      </c>
      <c r="D16">
        <v>2</v>
      </c>
      <c r="E16" t="s">
        <v>4</v>
      </c>
      <c r="F16">
        <v>2</v>
      </c>
      <c r="G16">
        <v>2</v>
      </c>
      <c r="H16">
        <v>1</v>
      </c>
      <c r="I16">
        <v>2</v>
      </c>
      <c r="J16">
        <v>1</v>
      </c>
      <c r="K16">
        <v>0</v>
      </c>
      <c r="L16" t="s">
        <v>107</v>
      </c>
    </row>
    <row r="17" spans="1:12" x14ac:dyDescent="0.25">
      <c r="A17" t="s">
        <v>108</v>
      </c>
      <c r="B17" t="s">
        <v>96</v>
      </c>
      <c r="C17">
        <v>14</v>
      </c>
      <c r="D17">
        <v>6</v>
      </c>
      <c r="E17" t="s">
        <v>41</v>
      </c>
      <c r="F17">
        <v>4</v>
      </c>
      <c r="G17">
        <v>2</v>
      </c>
      <c r="H17">
        <v>2</v>
      </c>
      <c r="I17">
        <v>3</v>
      </c>
      <c r="J17">
        <v>2</v>
      </c>
      <c r="K17">
        <v>1</v>
      </c>
      <c r="L17" t="s">
        <v>109</v>
      </c>
    </row>
    <row r="18" spans="1:12" x14ac:dyDescent="0.25">
      <c r="A18" t="s">
        <v>110</v>
      </c>
      <c r="B18" t="s">
        <v>99</v>
      </c>
      <c r="C18">
        <v>22</v>
      </c>
      <c r="D18">
        <v>10</v>
      </c>
      <c r="E18" t="s">
        <v>6</v>
      </c>
      <c r="F18">
        <v>6</v>
      </c>
      <c r="G18">
        <v>5</v>
      </c>
      <c r="H18">
        <v>3</v>
      </c>
      <c r="I18">
        <v>5</v>
      </c>
      <c r="J18">
        <v>3</v>
      </c>
      <c r="K18">
        <v>3</v>
      </c>
      <c r="L18" t="s">
        <v>111</v>
      </c>
    </row>
    <row r="19" spans="1:12" x14ac:dyDescent="0.25">
      <c r="A19" s="5" t="s">
        <v>112</v>
      </c>
      <c r="B19" t="s">
        <v>113</v>
      </c>
      <c r="C19">
        <v>11</v>
      </c>
      <c r="D19">
        <v>5</v>
      </c>
      <c r="E19" t="s">
        <v>3</v>
      </c>
      <c r="F19">
        <v>4</v>
      </c>
      <c r="G19">
        <v>1</v>
      </c>
      <c r="H19">
        <v>2</v>
      </c>
      <c r="I19">
        <v>4</v>
      </c>
      <c r="J19">
        <v>2</v>
      </c>
      <c r="K19" s="3" t="s">
        <v>44</v>
      </c>
      <c r="L19" t="s">
        <v>114</v>
      </c>
    </row>
    <row r="20" spans="1:12" x14ac:dyDescent="0.25">
      <c r="A20" t="s">
        <v>63</v>
      </c>
      <c r="B20" t="s">
        <v>115</v>
      </c>
      <c r="C20">
        <v>7</v>
      </c>
      <c r="D20">
        <v>2</v>
      </c>
      <c r="E20" t="s">
        <v>4</v>
      </c>
      <c r="F20">
        <v>2</v>
      </c>
      <c r="G20">
        <v>2</v>
      </c>
      <c r="H20">
        <v>1</v>
      </c>
      <c r="I20">
        <v>2</v>
      </c>
      <c r="J20">
        <v>1</v>
      </c>
      <c r="K20" s="3" t="s">
        <v>44</v>
      </c>
    </row>
    <row r="21" spans="1:12" x14ac:dyDescent="0.25">
      <c r="A21" s="5" t="s">
        <v>116</v>
      </c>
      <c r="B21" t="s">
        <v>117</v>
      </c>
      <c r="C21">
        <v>11</v>
      </c>
      <c r="D21">
        <v>3</v>
      </c>
      <c r="E21" t="s">
        <v>5</v>
      </c>
      <c r="F21">
        <v>4</v>
      </c>
      <c r="G21">
        <v>2</v>
      </c>
      <c r="H21">
        <v>2</v>
      </c>
      <c r="I21" s="3" t="s">
        <v>44</v>
      </c>
      <c r="J21" s="3" t="s">
        <v>44</v>
      </c>
      <c r="K21">
        <v>1</v>
      </c>
      <c r="L21" t="s">
        <v>78</v>
      </c>
    </row>
    <row r="22" spans="1:12" x14ac:dyDescent="0.25">
      <c r="A22" t="s">
        <v>118</v>
      </c>
      <c r="B22" t="s">
        <v>117</v>
      </c>
      <c r="C22">
        <v>11</v>
      </c>
      <c r="D22">
        <v>2</v>
      </c>
      <c r="E22" t="s">
        <v>4</v>
      </c>
      <c r="F22">
        <v>3</v>
      </c>
      <c r="G22">
        <v>3</v>
      </c>
      <c r="H22">
        <v>3</v>
      </c>
      <c r="I22" s="3" t="s">
        <v>44</v>
      </c>
      <c r="J22" s="3" t="s">
        <v>44</v>
      </c>
      <c r="K22">
        <v>2</v>
      </c>
    </row>
  </sheetData>
  <pageMargins left="0.7" right="0.7" top="0.75" bottom="0.75" header="0.3" footer="0.3"/>
  <pageSetup scale="8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/>
  </sheetViews>
  <sheetFormatPr defaultRowHeight="15" x14ac:dyDescent="0.25"/>
  <cols>
    <col min="1" max="1" width="54.85546875" customWidth="1"/>
    <col min="2" max="2" width="24.42578125" customWidth="1"/>
    <col min="3" max="3" width="27.7109375" customWidth="1"/>
    <col min="4" max="4" width="54.85546875" customWidth="1"/>
    <col min="5" max="5" width="24.42578125" customWidth="1"/>
    <col min="6" max="6" width="27.7109375" customWidth="1"/>
  </cols>
  <sheetData>
    <row r="1" spans="1:6" ht="23.25" x14ac:dyDescent="0.35">
      <c r="A1" s="4" t="s">
        <v>141</v>
      </c>
      <c r="C1" s="1" t="s">
        <v>133</v>
      </c>
      <c r="D1" s="4"/>
      <c r="F1" s="1"/>
    </row>
    <row r="2" spans="1:6" x14ac:dyDescent="0.25">
      <c r="A2" s="1" t="s">
        <v>140</v>
      </c>
      <c r="D2" s="1"/>
    </row>
    <row r="3" spans="1:6" x14ac:dyDescent="0.25">
      <c r="A3" s="1" t="s">
        <v>28</v>
      </c>
      <c r="B3" s="1"/>
      <c r="D3" s="1"/>
      <c r="E3" s="1"/>
    </row>
    <row r="4" spans="1:6" x14ac:dyDescent="0.25">
      <c r="A4" t="s">
        <v>119</v>
      </c>
      <c r="B4">
        <v>78</v>
      </c>
    </row>
    <row r="5" spans="1:6" x14ac:dyDescent="0.25">
      <c r="A5" t="s">
        <v>120</v>
      </c>
      <c r="B5">
        <v>-39</v>
      </c>
    </row>
    <row r="6" spans="1:6" x14ac:dyDescent="0.25">
      <c r="A6" t="s">
        <v>121</v>
      </c>
      <c r="B6">
        <v>65</v>
      </c>
    </row>
    <row r="7" spans="1:6" x14ac:dyDescent="0.25">
      <c r="A7" s="11" t="s">
        <v>122</v>
      </c>
      <c r="B7" s="11">
        <f>SUM(B4:B6)</f>
        <v>104</v>
      </c>
      <c r="D7" s="11"/>
      <c r="E7" s="11"/>
    </row>
    <row r="8" spans="1:6" x14ac:dyDescent="0.25">
      <c r="D8" s="5"/>
    </row>
    <row r="9" spans="1:6" x14ac:dyDescent="0.25">
      <c r="D9" s="5"/>
    </row>
    <row r="10" spans="1:6" x14ac:dyDescent="0.25">
      <c r="D10" s="5"/>
    </row>
    <row r="11" spans="1:6" x14ac:dyDescent="0.25">
      <c r="D11" s="5"/>
    </row>
    <row r="12" spans="1:6" x14ac:dyDescent="0.25">
      <c r="A12" s="11" t="s">
        <v>46</v>
      </c>
      <c r="D12" s="11"/>
      <c r="E12" s="11"/>
    </row>
    <row r="13" spans="1:6" x14ac:dyDescent="0.25">
      <c r="A13" s="1" t="s">
        <v>47</v>
      </c>
      <c r="B13" s="11"/>
      <c r="D13" s="1"/>
    </row>
    <row r="14" spans="1:6" x14ac:dyDescent="0.25">
      <c r="A14" t="s">
        <v>142</v>
      </c>
      <c r="B14" s="5"/>
      <c r="E14" s="5"/>
    </row>
    <row r="15" spans="1:6" x14ac:dyDescent="0.25">
      <c r="A15" s="11" t="s">
        <v>46</v>
      </c>
      <c r="B15" s="11"/>
      <c r="D15" s="11"/>
      <c r="E15" s="11"/>
    </row>
    <row r="16" spans="1:6" x14ac:dyDescent="0.25">
      <c r="A16" s="1" t="s">
        <v>45</v>
      </c>
      <c r="B16" s="11"/>
      <c r="D16" s="1"/>
      <c r="F16" s="6"/>
    </row>
    <row r="17" spans="1:6" x14ac:dyDescent="0.25">
      <c r="B17" s="5"/>
      <c r="E17" s="5"/>
      <c r="F17" s="6"/>
    </row>
    <row r="18" spans="1:6" x14ac:dyDescent="0.25">
      <c r="C18" s="6"/>
      <c r="D18" s="11"/>
      <c r="E18" s="5"/>
    </row>
    <row r="19" spans="1:6" x14ac:dyDescent="0.25">
      <c r="A19" s="11" t="s">
        <v>46</v>
      </c>
      <c r="C19" s="6"/>
      <c r="D19" s="1"/>
      <c r="E19" s="11"/>
    </row>
    <row r="20" spans="1:6" x14ac:dyDescent="0.25">
      <c r="A20" s="1" t="s">
        <v>48</v>
      </c>
      <c r="B20" s="11"/>
      <c r="E20" s="5"/>
    </row>
    <row r="21" spans="1:6" x14ac:dyDescent="0.25">
      <c r="B21" s="5"/>
    </row>
    <row r="22" spans="1:6" x14ac:dyDescent="0.25">
      <c r="B22" s="5"/>
      <c r="D22" s="6"/>
    </row>
    <row r="23" spans="1:6" x14ac:dyDescent="0.25">
      <c r="A23" s="1" t="s">
        <v>49</v>
      </c>
      <c r="B23" s="5"/>
      <c r="D23" s="1"/>
    </row>
    <row r="24" spans="1:6" x14ac:dyDescent="0.25">
      <c r="A24" s="5" t="s">
        <v>123</v>
      </c>
      <c r="B24" s="14"/>
      <c r="D24" s="5"/>
    </row>
    <row r="25" spans="1:6" x14ac:dyDescent="0.25">
      <c r="A25" s="5" t="s">
        <v>124</v>
      </c>
      <c r="B25" s="14"/>
      <c r="D25" s="5"/>
      <c r="E25" s="5"/>
    </row>
    <row r="26" spans="1:6" x14ac:dyDescent="0.25">
      <c r="A26" s="5" t="s">
        <v>125</v>
      </c>
      <c r="B26" s="14"/>
      <c r="D26" s="5"/>
      <c r="E26" s="5"/>
    </row>
    <row r="27" spans="1:6" x14ac:dyDescent="0.25">
      <c r="A27" s="5" t="s">
        <v>126</v>
      </c>
      <c r="B27" s="14"/>
      <c r="D27" s="5"/>
      <c r="E27" s="5"/>
    </row>
    <row r="28" spans="1:6" x14ac:dyDescent="0.25">
      <c r="A28" s="5" t="s">
        <v>138</v>
      </c>
      <c r="B28" s="14"/>
      <c r="C28" s="13"/>
      <c r="D28" s="5"/>
      <c r="E28" s="5"/>
    </row>
    <row r="29" spans="1:6" x14ac:dyDescent="0.25">
      <c r="A29" s="1" t="s">
        <v>50</v>
      </c>
      <c r="D29" s="1"/>
      <c r="F29" s="13"/>
    </row>
    <row r="30" spans="1:6" x14ac:dyDescent="0.25">
      <c r="A30" s="5" t="s">
        <v>127</v>
      </c>
      <c r="B30" s="5"/>
      <c r="D30" s="5"/>
      <c r="E30" s="6"/>
      <c r="F30" s="6"/>
    </row>
    <row r="31" spans="1:6" x14ac:dyDescent="0.25">
      <c r="A31" s="9" t="s">
        <v>128</v>
      </c>
      <c r="D31" s="9"/>
    </row>
    <row r="32" spans="1:6" x14ac:dyDescent="0.25">
      <c r="A32" s="5" t="s">
        <v>127</v>
      </c>
      <c r="D32" s="5"/>
      <c r="E32" s="6"/>
    </row>
    <row r="33" spans="1:4" x14ac:dyDescent="0.25">
      <c r="A33" s="9" t="s">
        <v>129</v>
      </c>
      <c r="B33" s="5"/>
      <c r="D33" s="9"/>
    </row>
    <row r="34" spans="1:4" x14ac:dyDescent="0.25">
      <c r="A34" s="5" t="s">
        <v>127</v>
      </c>
      <c r="B34" s="5"/>
      <c r="C34" s="13"/>
      <c r="D34" s="5"/>
    </row>
    <row r="35" spans="1:4" x14ac:dyDescent="0.25">
      <c r="A35" s="9" t="s">
        <v>130</v>
      </c>
      <c r="B35" s="5"/>
      <c r="C35" s="6"/>
      <c r="D35" s="9"/>
    </row>
    <row r="36" spans="1:4" x14ac:dyDescent="0.25">
      <c r="A36" s="5" t="s">
        <v>157</v>
      </c>
      <c r="B36" s="5"/>
    </row>
    <row r="37" spans="1:4" x14ac:dyDescent="0.25">
      <c r="A37" t="s">
        <v>158</v>
      </c>
      <c r="B37" s="6"/>
      <c r="D37" s="5"/>
    </row>
    <row r="38" spans="1:4" x14ac:dyDescent="0.25">
      <c r="A38" s="9" t="s">
        <v>131</v>
      </c>
      <c r="D38" s="5"/>
    </row>
    <row r="39" spans="1:4" x14ac:dyDescent="0.25">
      <c r="A39" s="12" t="s">
        <v>134</v>
      </c>
      <c r="B39" s="6"/>
      <c r="D39" s="5"/>
    </row>
    <row r="40" spans="1:4" x14ac:dyDescent="0.25">
      <c r="A40" s="10" t="s">
        <v>132</v>
      </c>
      <c r="D40" s="5"/>
    </row>
    <row r="41" spans="1:4" x14ac:dyDescent="0.25">
      <c r="D41" s="5"/>
    </row>
    <row r="42" spans="1:4" x14ac:dyDescent="0.25">
      <c r="A42" s="5"/>
      <c r="D42" s="5"/>
    </row>
    <row r="43" spans="1:4" x14ac:dyDescent="0.25">
      <c r="A43" s="5"/>
      <c r="D43" s="5"/>
    </row>
    <row r="44" spans="1:4" x14ac:dyDescent="0.25">
      <c r="A44" s="5"/>
      <c r="D44" s="9"/>
    </row>
    <row r="45" spans="1:4" x14ac:dyDescent="0.25">
      <c r="A45" s="5"/>
      <c r="D45" s="12"/>
    </row>
    <row r="46" spans="1:4" x14ac:dyDescent="0.25">
      <c r="A46" s="5"/>
      <c r="D46" s="10"/>
    </row>
  </sheetData>
  <pageMargins left="0.7" right="0.7" top="0.75" bottom="0.75" header="0.3" footer="0.3"/>
  <pageSetup scale="5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Ships and Maintenance</vt:lpstr>
      <vt:lpstr>Income and Diplomacy</vt:lpstr>
      <vt:lpstr>Ship Details</vt:lpstr>
      <vt:lpstr>2311.01-.02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Ulmschneider</dc:creator>
  <cp:lastModifiedBy>Sam Ulmschneider</cp:lastModifiedBy>
  <cp:lastPrinted>2017-05-07T20:26:06Z</cp:lastPrinted>
  <dcterms:created xsi:type="dcterms:W3CDTF">2017-05-05T14:03:33Z</dcterms:created>
  <dcterms:modified xsi:type="dcterms:W3CDTF">2017-05-13T14:27:31Z</dcterms:modified>
</cp:coreProperties>
</file>